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610" tabRatio="748" activeTab="0"/>
  </bookViews>
  <sheets>
    <sheet name="20.2018" sheetId="1" r:id="rId1"/>
  </sheets>
  <definedNames>
    <definedName name="stawkaVAT" localSheetId="0">#REF!</definedName>
    <definedName name="stawkaVAT">#REF!</definedName>
    <definedName name="VAT" localSheetId="0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6" authorId="0">
      <text>
        <r>
          <rPr>
            <b/>
            <sz val="8"/>
            <rFont val="Tahoma"/>
            <family val="2"/>
          </rPr>
          <t xml:space="preserve">Prosimy o uzupełnienie wskazanych przez Zamawiającego pól oraz </t>
        </r>
        <r>
          <rPr>
            <b/>
            <sz val="8"/>
            <color indexed="10"/>
            <rFont val="Tahoma"/>
            <family val="2"/>
          </rPr>
          <t>sprawdzenie poprawności</t>
        </r>
        <r>
          <rPr>
            <b/>
            <sz val="8"/>
            <rFont val="Tahoma"/>
            <family val="2"/>
          </rPr>
          <t xml:space="preserve"> otrzymanych wyników.</t>
        </r>
      </text>
    </comment>
    <comment ref="F9" authorId="0">
      <text>
        <r>
          <rPr>
            <b/>
            <sz val="8"/>
            <rFont val="Tahoma"/>
            <family val="2"/>
          </rPr>
          <t>Należy uzupełnić w formularzu cenę jednostkową netto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<sst xmlns="http://schemas.openxmlformats.org/spreadsheetml/2006/main" count="35" uniqueCount="35">
  <si>
    <t>Opis przedmiotu zamówienia</t>
  </si>
  <si>
    <t>Jednostka miary</t>
  </si>
  <si>
    <t>Ilość</t>
  </si>
  <si>
    <t>Wartość brutto</t>
  </si>
  <si>
    <t>w tym podatek VAT (%)</t>
  </si>
  <si>
    <t>Wartość netto</t>
  </si>
  <si>
    <t>Cena jednostkowa brutto</t>
  </si>
  <si>
    <t>Nazwa producenta</t>
  </si>
  <si>
    <t>Dawka</t>
  </si>
  <si>
    <t>L.p.</t>
  </si>
  <si>
    <t>RAZEM</t>
  </si>
  <si>
    <t>………………………………………..</t>
  </si>
  <si>
    <t>podpis</t>
  </si>
  <si>
    <t>Pakiet  1</t>
  </si>
  <si>
    <t>Cena jednostkowa netto</t>
  </si>
  <si>
    <t>120 mg</t>
  </si>
  <si>
    <t xml:space="preserve">PAKIET </t>
  </si>
  <si>
    <t>Wartość Netto</t>
  </si>
  <si>
    <t xml:space="preserve">Wartość Brutto </t>
  </si>
  <si>
    <t>pakiet 1</t>
  </si>
  <si>
    <t xml:space="preserve">Suma </t>
  </si>
  <si>
    <t>30mcg/0,5 ml (6mln j.m.)</t>
  </si>
  <si>
    <t>125mcg/0,5m</t>
  </si>
  <si>
    <t>63mcg+94mcg/0,5ml</t>
  </si>
  <si>
    <t>Peginterferonum beta-1a - roztwór do wstrzykiwań</t>
  </si>
  <si>
    <t>14 kaps.</t>
  </si>
  <si>
    <t>Dimethyl fumarate - kaps. dojelitowe, twarde</t>
  </si>
  <si>
    <t>240 mg</t>
  </si>
  <si>
    <t xml:space="preserve"> 56 kaps.</t>
  </si>
  <si>
    <t>op. 2 amp.-strz.</t>
  </si>
  <si>
    <t>op. 4 amp.-strz./ wstrzykiwacz</t>
  </si>
  <si>
    <t>op. 1+1 amp.-strz.</t>
  </si>
  <si>
    <t>Interferon beta -1a - roztwór do wstrzykiwań</t>
  </si>
  <si>
    <t>1. Nazwa handlowa
2. EAN 
3. Nr pozwolenia</t>
  </si>
  <si>
    <t>Załącznik nr 3 do SIWZ - Formularz asortymentowo-cenowy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</si>
</sst>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</numFmts>
  <fonts count="46">
    <font>
      <sz val="10"/>
      <name val="Arial"/>
      <family val="0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7.5"/>
      <name val="Arial"/>
      <family val="2"/>
    </font>
    <font>
      <b/>
      <sz val="7.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68" fontId="6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168" fontId="7" fillId="0" borderId="12" xfId="0" applyNumberFormat="1" applyFont="1" applyBorder="1" applyAlignment="1">
      <alignment horizontal="center" vertical="center" wrapText="1"/>
    </xf>
    <xf numFmtId="168" fontId="7" fillId="34" borderId="11" xfId="0" applyNumberFormat="1" applyFont="1" applyFill="1" applyBorder="1" applyAlignment="1">
      <alignment horizontal="center" vertical="center" wrapText="1"/>
    </xf>
    <xf numFmtId="44" fontId="6" fillId="0" borderId="0" xfId="0" applyNumberFormat="1" applyFont="1" applyAlignment="1">
      <alignment horizontal="center"/>
    </xf>
    <xf numFmtId="44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44" fontId="6" fillId="0" borderId="0" xfId="0" applyNumberFormat="1" applyFont="1" applyAlignment="1">
      <alignment/>
    </xf>
    <xf numFmtId="44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44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 wrapText="1"/>
    </xf>
    <xf numFmtId="0" fontId="9" fillId="0" borderId="13" xfId="0" applyFont="1" applyBorder="1" applyAlignment="1">
      <alignment vertical="center" wrapText="1"/>
    </xf>
    <xf numFmtId="4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44" fontId="8" fillId="0" borderId="0" xfId="0" applyNumberFormat="1" applyFont="1" applyAlignment="1">
      <alignment vertical="center"/>
    </xf>
    <xf numFmtId="1" fontId="8" fillId="0" borderId="12" xfId="0" applyNumberFormat="1" applyFont="1" applyBorder="1" applyAlignment="1">
      <alignment horizontal="left" vertical="center" wrapText="1"/>
    </xf>
    <xf numFmtId="168" fontId="8" fillId="0" borderId="11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horizontal="left" vertical="center" wrapText="1"/>
    </xf>
    <xf numFmtId="168" fontId="9" fillId="0" borderId="11" xfId="0" applyNumberFormat="1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6" fillId="0" borderId="11" xfId="0" applyFont="1" applyBorder="1" applyAlignment="1">
      <alignment vertical="center" wrapText="1"/>
    </xf>
    <xf numFmtId="44" fontId="6" fillId="35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44" fontId="8" fillId="0" borderId="0" xfId="0" applyNumberFormat="1" applyFont="1" applyAlignment="1">
      <alignment/>
    </xf>
    <xf numFmtId="168" fontId="6" fillId="0" borderId="0" xfId="0" applyNumberFormat="1" applyFont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7" fillId="36" borderId="0" xfId="0" applyFont="1" applyFill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168" fontId="8" fillId="0" borderId="15" xfId="0" applyNumberFormat="1" applyFont="1" applyBorder="1" applyAlignment="1">
      <alignment horizontal="right" vertical="center"/>
    </xf>
    <xf numFmtId="168" fontId="8" fillId="0" borderId="16" xfId="0" applyNumberFormat="1" applyFont="1" applyBorder="1" applyAlignment="1">
      <alignment horizontal="right" vertical="center"/>
    </xf>
    <xf numFmtId="168" fontId="9" fillId="0" borderId="15" xfId="0" applyNumberFormat="1" applyFont="1" applyBorder="1" applyAlignment="1">
      <alignment horizontal="right" vertical="center"/>
    </xf>
    <xf numFmtId="168" fontId="9" fillId="0" borderId="16" xfId="0" applyNumberFormat="1" applyFont="1" applyBorder="1" applyAlignment="1">
      <alignment horizontal="righ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27"/>
  <sheetViews>
    <sheetView tabSelected="1" zoomScale="130" zoomScaleNormal="130" workbookViewId="0" topLeftCell="A1">
      <selection activeCell="B30" sqref="B30"/>
    </sheetView>
  </sheetViews>
  <sheetFormatPr defaultColWidth="8.8515625" defaultRowHeight="12.75"/>
  <cols>
    <col min="1" max="1" width="3.57421875" style="15" bestFit="1" customWidth="1"/>
    <col min="2" max="2" width="34.140625" style="19" customWidth="1"/>
    <col min="3" max="3" width="13.28125" style="16" customWidth="1"/>
    <col min="4" max="4" width="12.57421875" style="6" customWidth="1"/>
    <col min="5" max="5" width="5.7109375" style="25" customWidth="1"/>
    <col min="6" max="6" width="11.421875" style="27" customWidth="1"/>
    <col min="7" max="7" width="11.421875" style="15" customWidth="1"/>
    <col min="8" max="8" width="7.28125" style="15" customWidth="1"/>
    <col min="9" max="9" width="11.8515625" style="17" customWidth="1"/>
    <col min="10" max="10" width="13.00390625" style="17" customWidth="1"/>
    <col min="11" max="11" width="13.140625" style="17" customWidth="1"/>
    <col min="12" max="12" width="10.00390625" style="17" customWidth="1"/>
    <col min="13" max="16384" width="8.8515625" style="17" customWidth="1"/>
  </cols>
  <sheetData>
    <row r="1" ht="10.5"/>
    <row r="2" ht="10.5"/>
    <row r="3" ht="10.5"/>
    <row r="4" ht="10.5"/>
    <row r="5" spans="3:12" s="1" customFormat="1" ht="10.5">
      <c r="C5" s="2"/>
      <c r="D5" s="30"/>
      <c r="E5" s="28"/>
      <c r="F5" s="26"/>
      <c r="H5" s="3"/>
      <c r="I5" s="55" t="s">
        <v>34</v>
      </c>
      <c r="J5" s="55"/>
      <c r="K5" s="55"/>
      <c r="L5" s="55"/>
    </row>
    <row r="6" spans="3:12" s="1" customFormat="1" ht="10.5">
      <c r="C6" s="2"/>
      <c r="D6" s="30"/>
      <c r="E6" s="28"/>
      <c r="F6" s="26"/>
      <c r="H6" s="3"/>
      <c r="I6" s="55"/>
      <c r="J6" s="55"/>
      <c r="K6" s="55"/>
      <c r="L6" s="55"/>
    </row>
    <row r="7" spans="3:8" s="1" customFormat="1" ht="10.5">
      <c r="C7" s="2"/>
      <c r="D7" s="30"/>
      <c r="E7" s="28"/>
      <c r="F7" s="26"/>
      <c r="H7" s="3"/>
    </row>
    <row r="8" spans="2:12" s="1" customFormat="1" ht="10.5">
      <c r="B8" s="4" t="s">
        <v>13</v>
      </c>
      <c r="C8" s="5"/>
      <c r="D8" s="44"/>
      <c r="E8" s="31"/>
      <c r="F8" s="24"/>
      <c r="G8" s="6"/>
      <c r="H8" s="6"/>
      <c r="I8" s="6"/>
      <c r="J8" s="6"/>
      <c r="K8" s="6"/>
      <c r="L8" s="6"/>
    </row>
    <row r="9" spans="1:12" s="1" customFormat="1" ht="36">
      <c r="A9" s="7" t="s">
        <v>9</v>
      </c>
      <c r="B9" s="8" t="s">
        <v>0</v>
      </c>
      <c r="C9" s="9" t="s">
        <v>8</v>
      </c>
      <c r="D9" s="8" t="s">
        <v>1</v>
      </c>
      <c r="E9" s="10" t="s">
        <v>2</v>
      </c>
      <c r="F9" s="32" t="s">
        <v>14</v>
      </c>
      <c r="G9" s="11" t="s">
        <v>6</v>
      </c>
      <c r="H9" s="8" t="s">
        <v>4</v>
      </c>
      <c r="I9" s="11" t="s">
        <v>5</v>
      </c>
      <c r="J9" s="11" t="s">
        <v>3</v>
      </c>
      <c r="K9" s="54" t="s">
        <v>33</v>
      </c>
      <c r="L9" s="8" t="s">
        <v>7</v>
      </c>
    </row>
    <row r="10" spans="1:12" ht="21">
      <c r="A10" s="43">
        <v>1</v>
      </c>
      <c r="B10" s="45" t="s">
        <v>32</v>
      </c>
      <c r="C10" s="14" t="s">
        <v>21</v>
      </c>
      <c r="D10" s="29" t="s">
        <v>30</v>
      </c>
      <c r="E10" s="29">
        <v>39</v>
      </c>
      <c r="F10" s="46"/>
      <c r="G10" s="12">
        <f>ROUND(F10*(1+H10),2)</f>
        <v>0</v>
      </c>
      <c r="H10" s="20">
        <v>0.08</v>
      </c>
      <c r="I10" s="12">
        <f>(ROUND(F10*E10,2))</f>
        <v>0</v>
      </c>
      <c r="J10" s="12">
        <f>ROUND(I10*(1+H10),2)</f>
        <v>0</v>
      </c>
      <c r="K10" s="13"/>
      <c r="L10" s="18"/>
    </row>
    <row r="11" spans="1:12" ht="21" customHeight="1">
      <c r="A11" s="43">
        <v>2</v>
      </c>
      <c r="B11" s="56" t="s">
        <v>24</v>
      </c>
      <c r="C11" s="45" t="s">
        <v>23</v>
      </c>
      <c r="D11" s="29" t="s">
        <v>29</v>
      </c>
      <c r="E11" s="29">
        <v>1</v>
      </c>
      <c r="F11" s="46"/>
      <c r="G11" s="12">
        <f>ROUND(F11*(1+H11),2)</f>
        <v>0</v>
      </c>
      <c r="H11" s="20">
        <v>0.08</v>
      </c>
      <c r="I11" s="12">
        <f>(ROUND(F11*E11,2))</f>
        <v>0</v>
      </c>
      <c r="J11" s="12">
        <f>ROUND(I11*(1+H11),2)</f>
        <v>0</v>
      </c>
      <c r="K11" s="13"/>
      <c r="L11" s="18"/>
    </row>
    <row r="12" spans="1:12" ht="12" customHeight="1">
      <c r="A12" s="43">
        <v>3</v>
      </c>
      <c r="B12" s="57"/>
      <c r="C12" s="45" t="s">
        <v>22</v>
      </c>
      <c r="D12" s="29" t="s">
        <v>31</v>
      </c>
      <c r="E12" s="29">
        <v>21</v>
      </c>
      <c r="F12" s="46"/>
      <c r="G12" s="12">
        <f>ROUND(F12*(1+H12),2)</f>
        <v>0</v>
      </c>
      <c r="H12" s="20">
        <v>0.08</v>
      </c>
      <c r="I12" s="12">
        <f>(ROUND(F12*E12,2))</f>
        <v>0</v>
      </c>
      <c r="J12" s="12">
        <f>ROUND(I12*(1+H12),2)</f>
        <v>0</v>
      </c>
      <c r="K12" s="13"/>
      <c r="L12" s="18"/>
    </row>
    <row r="13" spans="1:12" ht="10.5">
      <c r="A13" s="43">
        <v>4</v>
      </c>
      <c r="B13" s="56" t="s">
        <v>26</v>
      </c>
      <c r="C13" s="14" t="s">
        <v>15</v>
      </c>
      <c r="D13" s="29" t="s">
        <v>25</v>
      </c>
      <c r="E13" s="29">
        <v>1</v>
      </c>
      <c r="F13" s="46"/>
      <c r="G13" s="12">
        <f>ROUND(F13*(1+H13),2)</f>
        <v>0</v>
      </c>
      <c r="H13" s="20">
        <v>0.08</v>
      </c>
      <c r="I13" s="12">
        <f>(ROUND(F13*E13,2))</f>
        <v>0</v>
      </c>
      <c r="J13" s="12">
        <f>ROUND(I13*(1+H13),2)</f>
        <v>0</v>
      </c>
      <c r="K13" s="13"/>
      <c r="L13" s="18"/>
    </row>
    <row r="14" spans="1:12" ht="10.5">
      <c r="A14" s="43">
        <v>5</v>
      </c>
      <c r="B14" s="57"/>
      <c r="C14" s="14" t="s">
        <v>27</v>
      </c>
      <c r="D14" s="47" t="s">
        <v>28</v>
      </c>
      <c r="E14" s="29">
        <v>54</v>
      </c>
      <c r="F14" s="46"/>
      <c r="G14" s="12">
        <f>ROUND(F14*(1+H14),2)</f>
        <v>0</v>
      </c>
      <c r="H14" s="20">
        <v>0.08</v>
      </c>
      <c r="I14" s="12">
        <f>(ROUND(F14*E14,2))</f>
        <v>0</v>
      </c>
      <c r="J14" s="12">
        <f>ROUND(I14*(1+H14),2)</f>
        <v>0</v>
      </c>
      <c r="K14" s="13"/>
      <c r="L14" s="18"/>
    </row>
    <row r="15" spans="1:10" ht="10.5">
      <c r="A15" s="1"/>
      <c r="B15" s="1"/>
      <c r="C15" s="2"/>
      <c r="D15" s="30"/>
      <c r="E15" s="28"/>
      <c r="F15" s="26"/>
      <c r="G15" s="1"/>
      <c r="H15" s="21" t="s">
        <v>10</v>
      </c>
      <c r="I15" s="22">
        <f>SUM(I10:I14)</f>
        <v>0</v>
      </c>
      <c r="J15" s="22">
        <f>SUM(J10:J14)</f>
        <v>0</v>
      </c>
    </row>
    <row r="16" spans="1:9" ht="10.5">
      <c r="A16" s="1"/>
      <c r="B16" s="1"/>
      <c r="C16" s="2"/>
      <c r="D16" s="30"/>
      <c r="E16" s="28"/>
      <c r="F16" s="26"/>
      <c r="G16" s="1"/>
      <c r="H16" s="23"/>
      <c r="I16" s="1"/>
    </row>
    <row r="17" spans="1:10" ht="10.5">
      <c r="A17" s="1"/>
      <c r="B17" s="1"/>
      <c r="C17" s="2"/>
      <c r="D17" s="30"/>
      <c r="E17" s="28"/>
      <c r="F17" s="26"/>
      <c r="G17" s="1"/>
      <c r="H17" s="23"/>
      <c r="I17" s="1"/>
      <c r="J17" s="1" t="s">
        <v>11</v>
      </c>
    </row>
    <row r="18" spans="1:10" ht="10.5">
      <c r="A18" s="1"/>
      <c r="B18" s="1"/>
      <c r="C18" s="2"/>
      <c r="D18" s="30"/>
      <c r="E18" s="28"/>
      <c r="F18" s="26"/>
      <c r="G18" s="1"/>
      <c r="H18" s="23"/>
      <c r="I18" s="1"/>
      <c r="J18" s="3" t="s">
        <v>12</v>
      </c>
    </row>
    <row r="19" spans="1:12" s="37" customFormat="1" ht="9.75">
      <c r="A19" s="48"/>
      <c r="B19" s="48"/>
      <c r="C19" s="48"/>
      <c r="D19" s="48"/>
      <c r="E19" s="48"/>
      <c r="F19" s="52"/>
      <c r="G19" s="48"/>
      <c r="H19" s="49"/>
      <c r="I19" s="48"/>
      <c r="J19" s="48"/>
      <c r="K19" s="48"/>
      <c r="L19" s="48"/>
    </row>
    <row r="20" spans="1:9" ht="10.5">
      <c r="A20" s="33"/>
      <c r="B20" s="51"/>
      <c r="C20" s="50"/>
      <c r="D20" s="33"/>
      <c r="E20" s="33"/>
      <c r="F20" s="37"/>
      <c r="G20" s="38"/>
      <c r="H20" s="37"/>
      <c r="I20" s="37"/>
    </row>
    <row r="21" spans="1:12" ht="10.5">
      <c r="A21" s="33"/>
      <c r="B21" s="34" t="s">
        <v>16</v>
      </c>
      <c r="C21" s="35" t="s">
        <v>17</v>
      </c>
      <c r="D21" s="58" t="s">
        <v>18</v>
      </c>
      <c r="E21" s="59"/>
      <c r="F21" s="36"/>
      <c r="G21" s="37"/>
      <c r="H21" s="37"/>
      <c r="I21" s="37"/>
      <c r="J21" s="37"/>
      <c r="K21" s="37"/>
      <c r="L21" s="37"/>
    </row>
    <row r="22" spans="1:12" ht="10.5">
      <c r="A22" s="33"/>
      <c r="B22" s="39" t="s">
        <v>19</v>
      </c>
      <c r="C22" s="40"/>
      <c r="D22" s="60">
        <f>C22*1.08</f>
        <v>0</v>
      </c>
      <c r="E22" s="61"/>
      <c r="F22" s="36"/>
      <c r="G22" s="37"/>
      <c r="H22" s="37"/>
      <c r="I22" s="37"/>
      <c r="J22" s="37"/>
      <c r="K22" s="37"/>
      <c r="L22" s="37"/>
    </row>
    <row r="23" spans="1:12" ht="10.5">
      <c r="A23" s="33"/>
      <c r="B23" s="41" t="s">
        <v>20</v>
      </c>
      <c r="C23" s="42"/>
      <c r="D23" s="62">
        <f>SUM(D22:E22)</f>
        <v>0</v>
      </c>
      <c r="E23" s="63"/>
      <c r="F23" s="36"/>
      <c r="G23" s="37"/>
      <c r="H23" s="37"/>
      <c r="I23" s="37"/>
      <c r="J23" s="37"/>
      <c r="K23" s="37"/>
      <c r="L23" s="37"/>
    </row>
    <row r="25" ht="10.5">
      <c r="C25" s="53"/>
    </row>
    <row r="27" ht="10.5">
      <c r="C27" s="53"/>
    </row>
  </sheetData>
  <sheetProtection/>
  <mergeCells count="6">
    <mergeCell ref="I5:L6"/>
    <mergeCell ref="B11:B12"/>
    <mergeCell ref="B13:B14"/>
    <mergeCell ref="D21:E21"/>
    <mergeCell ref="D22:E22"/>
    <mergeCell ref="D23:E23"/>
  </mergeCells>
  <printOptions/>
  <pageMargins left="0.15748031496062992" right="0.15748031496062992" top="0.2755905511811024" bottom="0.2755905511811024" header="0" footer="0"/>
  <pageSetup fitToHeight="0" fitToWidth="1" horizontalDpi="600" verticalDpi="600" orientation="landscape" paperSize="9" scale="99" r:id="rId3"/>
  <headerFooter alignWithMargins="0">
    <oddFooter>&amp;C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Sidor</dc:creator>
  <cp:keywords/>
  <dc:description/>
  <cp:lastModifiedBy>Nyrek-Koczkodaj Anna</cp:lastModifiedBy>
  <cp:lastPrinted>2018-02-27T11:27:51Z</cp:lastPrinted>
  <dcterms:created xsi:type="dcterms:W3CDTF">2007-10-11T07:13:52Z</dcterms:created>
  <dcterms:modified xsi:type="dcterms:W3CDTF">2018-02-27T11:27:54Z</dcterms:modified>
  <cp:category/>
  <cp:version/>
  <cp:contentType/>
  <cp:contentStatus/>
</cp:coreProperties>
</file>